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E6AFE209-F47D-4629-A342-2E9B2F45D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<sst xmlns="http://schemas.openxmlformats.org/spreadsheetml/2006/main" count="192" uniqueCount="85">
  <si>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</si>
  <si>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</si>
  <si>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</si>
  <si>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</si>
  <si>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</si>
  <si>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</si>
  <si>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</si>
  <si>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</si>
  <si>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</si>
  <si>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</si>
  <si>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</si>
  <si>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</si>
  <si>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</si>
  <si>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</si>
  <si>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</si>
  <si>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</si>
  <si>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</si>
  <si>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</si>
  <si>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</si>
  <si>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</si>
  <si>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Yo Quiero a León Tranquilo y Seguro</t>
  </si>
  <si>
    <t>Yo Quiero a León por su Gente</t>
  </si>
  <si>
    <t>Becas</t>
  </si>
  <si>
    <t>Actividades</t>
  </si>
  <si>
    <t>Vinculaciones</t>
  </si>
  <si>
    <t>Certificaciones</t>
  </si>
  <si>
    <t>Eventos</t>
  </si>
  <si>
    <t>F100305</t>
  </si>
  <si>
    <t>F100330</t>
  </si>
  <si>
    <t>lnstituto Municipal de las Juventudes de León Guanajuato</t>
  </si>
  <si>
    <t>2171  3991</t>
  </si>
  <si>
    <t>Realización de visitas de acompañamiento a centros de rehabilitación.</t>
  </si>
  <si>
    <t>Realización de actividades formativas para prevención de riesgos psicosociales realizadas en los sectores público, social y privado.</t>
  </si>
  <si>
    <t>Realización de encuentros de los sectores público, social y privado para la prevención de riesgos psicosociales.</t>
  </si>
  <si>
    <t>Construcción de planes de vida de adolescentes y jóvenes en contextos de vulnerabilidad</t>
  </si>
  <si>
    <t>Entrega de becas de corresponsabilidad Voces de Cambio a las y los jóvenes.</t>
  </si>
  <si>
    <t>Impartición de talleres formativos de habilidades blandas, toma dedecisiones, empleo y autoempleo</t>
  </si>
  <si>
    <t>Realización de Encuentros de recreación e integración para jóvenes en condiciones de vulnerabilidad</t>
  </si>
  <si>
    <t>Realización de atenciones a bandas y/o agrupaciones juveniles</t>
  </si>
  <si>
    <t>Realización de ferias de oficios aprendidos de talleres formativos de empleo y autoempleo</t>
  </si>
  <si>
    <t>Realización de festivalesy/o eventos de arte y cultura para la y los jóvenes</t>
  </si>
  <si>
    <t>Entrega de becas de corresponsabilidad para incubación de talento artístico, cultural y creativo de las y losjóvenes.</t>
  </si>
  <si>
    <t>Realización de intervenciones de murales por las y los jóvenes artistas.</t>
  </si>
  <si>
    <t>Impartición de talleres y espacios formativos de arte y cultura</t>
  </si>
  <si>
    <t>Entrega de becas de internacionalización GLOCAL</t>
  </si>
  <si>
    <t>Entrega de becas de internacionalización completas GLOCAL</t>
  </si>
  <si>
    <t>Realización de actividades de formación intercultural e internacional</t>
  </si>
  <si>
    <t>Realización de encuentros de formación intercultural e internacional</t>
  </si>
  <si>
    <t>Entrega de estímulos económicos para intercambios académicos</t>
  </si>
  <si>
    <t>Realización de vinculaciones con organismos internacionales enmateria de juventud</t>
  </si>
  <si>
    <t>Entrega de certificaciones de competencias por el CONOCER</t>
  </si>
  <si>
    <t>Realización de eventos de premiación</t>
  </si>
  <si>
    <t>Entrega de Becas fortalecimiento y corresponsabilidad para las y los jóvenes</t>
  </si>
  <si>
    <t>Realización de Talleres formativos y cursos para el desarrollo dehabilidades de las y los jóvenes</t>
  </si>
  <si>
    <t>Realización de encuentros juveniles para el desarrollo de habilidades de las y los jóvenes</t>
  </si>
  <si>
    <t>Realización de actividades deportivasy/o lúdicas para las y los jóvenes</t>
  </si>
  <si>
    <t>Realización de eventos para la prevencion de riesgos biopsicosociales.</t>
  </si>
  <si>
    <t>Impartición de talleres Makerspace para el desarrollo de habilidades tecnológicas y digitales para las y los jóvenes.</t>
  </si>
  <si>
    <t>Participación de desarrollo de productosde Makerspace para las y los jóvenes</t>
  </si>
  <si>
    <t>Impartición de talleres Makerspace en tu zonapara las y los jóvenes.</t>
  </si>
  <si>
    <t>Realización de convocatoria de habilidades tecnológicas y digitales para las y los jóvenes.</t>
  </si>
  <si>
    <t>Orientacion psicológica para las y los jóvenes otorgadas</t>
  </si>
  <si>
    <t>Orientacion nutricional para las y los jóvenes otorgadas</t>
  </si>
  <si>
    <t>Impartición de talleres para la prevención de riesgos biopsicosociales.</t>
  </si>
  <si>
    <t>Planes de acompañamiento</t>
  </si>
  <si>
    <t xml:space="preserve">Actividades </t>
  </si>
  <si>
    <t xml:space="preserve">Encuentros </t>
  </si>
  <si>
    <t>Planes de vida</t>
  </si>
  <si>
    <t>Talleres formativos</t>
  </si>
  <si>
    <t>Bandas</t>
  </si>
  <si>
    <t>Feria de oficios</t>
  </si>
  <si>
    <t>Festivales</t>
  </si>
  <si>
    <t>Intervenciones</t>
  </si>
  <si>
    <t>Talleres</t>
  </si>
  <si>
    <t>Estimulos</t>
  </si>
  <si>
    <t>Atenciones</t>
  </si>
  <si>
    <t>Convocatorias</t>
  </si>
  <si>
    <t>Orientaciones</t>
  </si>
  <si>
    <t>Orienteaciones</t>
  </si>
  <si>
    <t>F100329</t>
  </si>
  <si>
    <t>2161  2171</t>
  </si>
  <si>
    <t>3612  3831</t>
  </si>
  <si>
    <t>3612 3831</t>
  </si>
  <si>
    <t>2171 2441  2461 2561 5291</t>
  </si>
  <si>
    <t>lnstituto Municipal de las Juventudes de León Guanajuato
Programas y Proyectos de Inversión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</si>
</sst>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43" fontId="0" fillId="0" borderId="0" xfId="1" applyFont="1" applyFill="1" applyProtection="1">
      <protection locked="0"/>
    </xf>
    <xf numFmtId="9" fontId="0" fillId="0" borderId="0" xfId="2" applyFont="1" applyFill="1" applyAlignment="1" applyProtection="1">
      <alignment horizontal="right"/>
      <protection locked="0"/>
    </xf>
    <xf numFmtId="43" fontId="3" fillId="0" borderId="0" xfId="1" applyFont="1"/>
    <xf numFmtId="43" fontId="3" fillId="0" borderId="0" xfId="1" applyFont="1" applyFill="1"/>
    <xf numFmtId="43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7"/>
  <sheetViews>
    <sheetView tabSelected="1" workbookViewId="0">
      <selection sqref="A1:Q1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61.85546875" customWidth="1"/>
    <col min="5" max="5" width="16.85546875" customWidth="1"/>
    <col min="6" max="6" width="29.85546875" customWidth="1"/>
    <col min="7" max="7" width="15.42578125" bestFit="1" customWidth="1"/>
    <col min="8" max="8" width="14.28515625" customWidth="1"/>
    <col min="9" max="13" width="13.28515625" customWidth="1"/>
    <col min="14" max="17" width="11.85546875" customWidth="1"/>
    <col min="18" max="26" width="12" customWidth="1"/>
  </cols>
  <sheetData>
    <row r="1" spans="1:31" ht="46.5" customHeight="1" x14ac:dyDescent="0.2">
      <c r="A1" s="22" t="s">
        <v>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1"/>
      <c r="S1" s="1"/>
      <c r="T1" s="1"/>
      <c r="U1" s="1"/>
      <c r="V1" s="1"/>
      <c r="W1" s="1"/>
      <c r="X1" s="1"/>
      <c r="Y1" s="1"/>
      <c r="Z1" s="1"/>
    </row>
    <row r="2" spans="1:31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5" t="s">
        <v>1</v>
      </c>
      <c r="L2" s="23"/>
      <c r="M2" s="24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31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31" ht="11.25" customHeight="1" x14ac:dyDescent="0.2">
      <c r="A4" s="1" t="s">
        <v>27</v>
      </c>
      <c r="B4" s="1" t="s">
        <v>20</v>
      </c>
      <c r="C4" s="1">
        <v>3831</v>
      </c>
      <c r="D4" s="1" t="s">
        <v>31</v>
      </c>
      <c r="E4" s="14">
        <v>5052</v>
      </c>
      <c r="F4" t="s">
        <v>29</v>
      </c>
      <c r="G4" s="18">
        <v>0</v>
      </c>
      <c r="H4" s="18">
        <v>0</v>
      </c>
      <c r="I4" s="18">
        <v>0</v>
      </c>
      <c r="J4" s="1">
        <v>26</v>
      </c>
      <c r="K4" s="1">
        <v>26</v>
      </c>
      <c r="L4" s="1">
        <v>26</v>
      </c>
      <c r="M4" s="1" t="s">
        <v>64</v>
      </c>
      <c r="N4" s="16" t="str">
        <f>+IFERROR(I4/G4,"0%")</f>
        <v>0%</v>
      </c>
      <c r="O4" s="16" t="str">
        <f>+IFERROR(I4/H4,"0%")</f>
        <v>0%</v>
      </c>
      <c r="P4" s="16">
        <f>+IFERROR(L4/J4,"0%")</f>
        <v>1</v>
      </c>
      <c r="Q4" s="16">
        <f>+IFERROR(L4/K4,"0%")</f>
        <v>1</v>
      </c>
      <c r="R4" s="1"/>
      <c r="S4" s="1"/>
      <c r="T4" s="1"/>
      <c r="U4" s="1"/>
      <c r="V4" s="1"/>
      <c r="W4" s="1"/>
      <c r="X4" s="1"/>
      <c r="Y4" s="1"/>
      <c r="Z4" s="1"/>
      <c r="AA4" s="1"/>
      <c r="AE4" s="21"/>
    </row>
    <row r="5" spans="1:31" ht="11.25" customHeight="1" x14ac:dyDescent="0.2">
      <c r="A5" s="1" t="s">
        <v>79</v>
      </c>
      <c r="B5" s="1" t="s">
        <v>20</v>
      </c>
      <c r="C5" s="1"/>
      <c r="D5" s="1" t="s">
        <v>32</v>
      </c>
      <c r="E5" s="14">
        <v>5052</v>
      </c>
      <c r="F5" t="s">
        <v>29</v>
      </c>
      <c r="G5" s="18">
        <v>0</v>
      </c>
      <c r="H5" s="18">
        <v>0</v>
      </c>
      <c r="I5" s="18">
        <v>0</v>
      </c>
      <c r="J5" s="1">
        <v>40</v>
      </c>
      <c r="K5" s="1">
        <v>40</v>
      </c>
      <c r="L5" s="15">
        <v>40</v>
      </c>
      <c r="M5" s="1" t="s">
        <v>65</v>
      </c>
      <c r="N5" s="16" t="str">
        <f t="shared" ref="N5:N36" si="0">+IFERROR(I5/G5,"0%")</f>
        <v>0%</v>
      </c>
      <c r="O5" s="16" t="str">
        <f t="shared" ref="O5:O36" si="1">+IFERROR(I5/H5,"0%")</f>
        <v>0%</v>
      </c>
      <c r="P5" s="16">
        <f t="shared" ref="P5:P36" si="2">+IFERROR(L5/J5,"0%")</f>
        <v>1</v>
      </c>
      <c r="Q5" s="16">
        <f t="shared" ref="Q5:Q36" si="3">+IFERROR(L5/K5,"0%")</f>
        <v>1</v>
      </c>
      <c r="R5" s="1"/>
      <c r="S5" s="1"/>
      <c r="T5" s="1"/>
      <c r="U5" s="1"/>
      <c r="V5" s="1"/>
      <c r="W5" s="1"/>
      <c r="X5" s="1"/>
      <c r="Y5" s="1"/>
      <c r="Z5" s="1"/>
      <c r="AA5" s="1"/>
      <c r="AE5" s="21"/>
    </row>
    <row r="6" spans="1:31" ht="11.25" customHeight="1" x14ac:dyDescent="0.2">
      <c r="A6" s="1" t="s">
        <v>79</v>
      </c>
      <c r="B6" s="1" t="s">
        <v>20</v>
      </c>
      <c r="C6" s="1"/>
      <c r="D6" s="1" t="s">
        <v>33</v>
      </c>
      <c r="E6" s="14">
        <v>5052</v>
      </c>
      <c r="F6" t="s">
        <v>29</v>
      </c>
      <c r="G6" s="18">
        <v>1681272</v>
      </c>
      <c r="H6" s="18">
        <v>0</v>
      </c>
      <c r="I6" s="18">
        <v>1681076.7400000002</v>
      </c>
      <c r="J6" s="1">
        <v>3</v>
      </c>
      <c r="K6" s="1">
        <v>3</v>
      </c>
      <c r="L6" s="1">
        <v>3</v>
      </c>
      <c r="M6" s="1" t="s">
        <v>66</v>
      </c>
      <c r="N6" s="16">
        <f t="shared" si="0"/>
        <v>0.99988386174277588</v>
      </c>
      <c r="O6" s="16" t="str">
        <f t="shared" si="1"/>
        <v>0%</v>
      </c>
      <c r="P6" s="16">
        <f t="shared" si="2"/>
        <v>1</v>
      </c>
      <c r="Q6" s="16">
        <f t="shared" si="3"/>
        <v>1</v>
      </c>
      <c r="R6" s="1"/>
      <c r="S6" s="1"/>
      <c r="T6" s="1"/>
      <c r="U6" s="1"/>
      <c r="V6" s="1"/>
      <c r="W6" s="1"/>
      <c r="X6" s="1"/>
      <c r="Y6" s="1"/>
      <c r="Z6" s="1"/>
      <c r="AA6" s="1"/>
      <c r="AE6" s="21"/>
    </row>
    <row r="7" spans="1:31" ht="11.25" customHeight="1" x14ac:dyDescent="0.2">
      <c r="A7" s="1" t="s">
        <v>28</v>
      </c>
      <c r="B7" s="1" t="s">
        <v>21</v>
      </c>
      <c r="C7" s="1"/>
      <c r="D7" s="1" t="s">
        <v>34</v>
      </c>
      <c r="E7" s="14">
        <v>5052</v>
      </c>
      <c r="F7" t="s">
        <v>29</v>
      </c>
      <c r="G7" s="18">
        <v>0</v>
      </c>
      <c r="H7" s="18">
        <v>0</v>
      </c>
      <c r="I7" s="18">
        <v>0</v>
      </c>
      <c r="J7" s="1">
        <v>333</v>
      </c>
      <c r="K7" s="1">
        <v>333</v>
      </c>
      <c r="L7" s="1">
        <v>333</v>
      </c>
      <c r="M7" s="1" t="s">
        <v>67</v>
      </c>
      <c r="N7" s="16" t="str">
        <f t="shared" si="0"/>
        <v>0%</v>
      </c>
      <c r="O7" s="16" t="str">
        <f t="shared" si="1"/>
        <v>0%</v>
      </c>
      <c r="P7" s="16">
        <f t="shared" si="2"/>
        <v>1</v>
      </c>
      <c r="Q7" s="16">
        <f t="shared" si="3"/>
        <v>1</v>
      </c>
      <c r="R7" s="1"/>
      <c r="S7" s="1"/>
      <c r="T7" s="1"/>
      <c r="U7" s="1"/>
      <c r="V7" s="1"/>
      <c r="W7" s="1"/>
      <c r="X7" s="1"/>
      <c r="Y7" s="1"/>
      <c r="Z7" s="1"/>
      <c r="AA7" s="1"/>
      <c r="AE7" s="21"/>
    </row>
    <row r="8" spans="1:31" ht="11.25" customHeight="1" x14ac:dyDescent="0.2">
      <c r="A8" s="1" t="s">
        <v>28</v>
      </c>
      <c r="B8" s="1" t="s">
        <v>21</v>
      </c>
      <c r="C8" s="14">
        <v>4411</v>
      </c>
      <c r="D8" s="1" t="s">
        <v>35</v>
      </c>
      <c r="E8" s="14">
        <v>5052</v>
      </c>
      <c r="F8" t="s">
        <v>29</v>
      </c>
      <c r="G8" s="18">
        <v>0</v>
      </c>
      <c r="H8" s="18">
        <v>0</v>
      </c>
      <c r="I8" s="18">
        <v>0</v>
      </c>
      <c r="J8" s="1">
        <v>100</v>
      </c>
      <c r="K8" s="1">
        <v>100</v>
      </c>
      <c r="L8" s="1">
        <v>100</v>
      </c>
      <c r="M8" s="1" t="s">
        <v>22</v>
      </c>
      <c r="N8" s="16" t="str">
        <f t="shared" si="0"/>
        <v>0%</v>
      </c>
      <c r="O8" s="16" t="str">
        <f t="shared" si="1"/>
        <v>0%</v>
      </c>
      <c r="P8" s="16">
        <f t="shared" si="2"/>
        <v>1</v>
      </c>
      <c r="Q8" s="16">
        <f t="shared" si="3"/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E8" s="21"/>
    </row>
    <row r="9" spans="1:31" ht="11.25" customHeight="1" x14ac:dyDescent="0.2">
      <c r="A9" s="1" t="s">
        <v>28</v>
      </c>
      <c r="B9" s="1" t="s">
        <v>21</v>
      </c>
      <c r="C9" s="1" t="s">
        <v>80</v>
      </c>
      <c r="D9" s="1" t="s">
        <v>36</v>
      </c>
      <c r="E9" s="14">
        <v>5052</v>
      </c>
      <c r="F9" t="s">
        <v>29</v>
      </c>
      <c r="G9" s="18">
        <v>0</v>
      </c>
      <c r="H9" s="18">
        <v>522908.12</v>
      </c>
      <c r="I9" s="18">
        <v>492592.18999999994</v>
      </c>
      <c r="J9" s="1">
        <v>42</v>
      </c>
      <c r="K9" s="1">
        <v>42</v>
      </c>
      <c r="L9" s="1">
        <v>42</v>
      </c>
      <c r="M9" s="1" t="s">
        <v>68</v>
      </c>
      <c r="N9" s="16" t="str">
        <f t="shared" si="0"/>
        <v>0%</v>
      </c>
      <c r="O9" s="16">
        <f t="shared" si="1"/>
        <v>0.94202436558070646</v>
      </c>
      <c r="P9" s="16">
        <f t="shared" si="2"/>
        <v>1</v>
      </c>
      <c r="Q9" s="16">
        <f t="shared" si="3"/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E9" s="21"/>
    </row>
    <row r="10" spans="1:31" ht="11.25" customHeight="1" x14ac:dyDescent="0.2">
      <c r="A10" s="1" t="s">
        <v>28</v>
      </c>
      <c r="B10" s="1" t="s">
        <v>21</v>
      </c>
      <c r="C10" s="1">
        <v>3831</v>
      </c>
      <c r="D10" s="1" t="s">
        <v>37</v>
      </c>
      <c r="E10" s="14">
        <v>5052</v>
      </c>
      <c r="F10" t="s">
        <v>29</v>
      </c>
      <c r="G10" s="18">
        <v>0</v>
      </c>
      <c r="H10" s="18">
        <v>1014345.35</v>
      </c>
      <c r="I10" s="18">
        <v>1014050.1499999999</v>
      </c>
      <c r="J10" s="1">
        <v>2</v>
      </c>
      <c r="K10" s="1">
        <v>12</v>
      </c>
      <c r="L10" s="1">
        <v>12</v>
      </c>
      <c r="M10" s="1" t="s">
        <v>66</v>
      </c>
      <c r="N10" s="16" t="str">
        <f t="shared" si="0"/>
        <v>0%</v>
      </c>
      <c r="O10" s="16">
        <f t="shared" si="1"/>
        <v>0.99970897485752752</v>
      </c>
      <c r="P10" s="16">
        <f t="shared" si="2"/>
        <v>6</v>
      </c>
      <c r="Q10" s="16">
        <f t="shared" si="3"/>
        <v>1</v>
      </c>
      <c r="R10" s="1"/>
      <c r="S10" s="1"/>
      <c r="T10" s="20"/>
      <c r="U10" s="1"/>
      <c r="V10" s="1"/>
      <c r="W10" s="1"/>
      <c r="X10" s="1"/>
      <c r="Y10" s="1"/>
      <c r="Z10" s="1"/>
      <c r="AA10" s="1"/>
      <c r="AE10" s="21"/>
    </row>
    <row r="11" spans="1:31" ht="11.25" customHeight="1" x14ac:dyDescent="0.2">
      <c r="A11" s="1" t="s">
        <v>28</v>
      </c>
      <c r="B11" s="1" t="s">
        <v>21</v>
      </c>
      <c r="C11" s="14"/>
      <c r="D11" s="1" t="s">
        <v>38</v>
      </c>
      <c r="E11" s="14">
        <v>5052</v>
      </c>
      <c r="F11" t="s">
        <v>29</v>
      </c>
      <c r="G11" s="18">
        <v>0</v>
      </c>
      <c r="H11" s="18">
        <v>0</v>
      </c>
      <c r="I11" s="18">
        <v>0</v>
      </c>
      <c r="J11" s="1">
        <v>30</v>
      </c>
      <c r="K11" s="1">
        <v>30</v>
      </c>
      <c r="L11" s="1">
        <v>30</v>
      </c>
      <c r="M11" s="1" t="s">
        <v>69</v>
      </c>
      <c r="N11" s="16" t="str">
        <f t="shared" si="0"/>
        <v>0%</v>
      </c>
      <c r="O11" s="16" t="str">
        <f t="shared" si="1"/>
        <v>0%</v>
      </c>
      <c r="P11" s="16">
        <f t="shared" si="2"/>
        <v>1</v>
      </c>
      <c r="Q11" s="16">
        <f t="shared" si="3"/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E11" s="21"/>
    </row>
    <row r="12" spans="1:31" ht="11.25" customHeight="1" x14ac:dyDescent="0.2">
      <c r="A12" s="1" t="s">
        <v>28</v>
      </c>
      <c r="B12" s="1" t="s">
        <v>21</v>
      </c>
      <c r="C12" s="1"/>
      <c r="D12" s="1" t="s">
        <v>39</v>
      </c>
      <c r="E12" s="14">
        <v>5052</v>
      </c>
      <c r="F12" t="s">
        <v>29</v>
      </c>
      <c r="G12" s="18">
        <v>0</v>
      </c>
      <c r="H12" s="18">
        <v>0</v>
      </c>
      <c r="I12" s="18">
        <v>0</v>
      </c>
      <c r="J12" s="1">
        <v>1</v>
      </c>
      <c r="K12" s="1">
        <v>1</v>
      </c>
      <c r="L12" s="1">
        <v>1</v>
      </c>
      <c r="M12" s="1" t="s">
        <v>70</v>
      </c>
      <c r="N12" s="16" t="str">
        <f t="shared" si="0"/>
        <v>0%</v>
      </c>
      <c r="O12" s="16" t="str">
        <f t="shared" si="1"/>
        <v>0%</v>
      </c>
      <c r="P12" s="16">
        <f t="shared" si="2"/>
        <v>1</v>
      </c>
      <c r="Q12" s="16">
        <f t="shared" si="3"/>
        <v>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E12" s="21"/>
    </row>
    <row r="13" spans="1:31" ht="11.25" customHeight="1" x14ac:dyDescent="0.2">
      <c r="A13" s="1" t="s">
        <v>28</v>
      </c>
      <c r="B13" s="1" t="s">
        <v>21</v>
      </c>
      <c r="C13" s="1" t="s">
        <v>81</v>
      </c>
      <c r="D13" s="1" t="s">
        <v>40</v>
      </c>
      <c r="E13" s="1">
        <v>5052</v>
      </c>
      <c r="F13" s="1" t="s">
        <v>29</v>
      </c>
      <c r="G13" s="18">
        <v>0</v>
      </c>
      <c r="H13" s="18">
        <v>939996</v>
      </c>
      <c r="I13" s="18">
        <v>939979.40999999992</v>
      </c>
      <c r="J13" s="1">
        <v>15</v>
      </c>
      <c r="K13" s="1">
        <v>15</v>
      </c>
      <c r="L13" s="1">
        <v>15</v>
      </c>
      <c r="M13" s="1" t="s">
        <v>71</v>
      </c>
      <c r="N13" s="16" t="str">
        <f t="shared" si="0"/>
        <v>0%</v>
      </c>
      <c r="O13" s="16">
        <f t="shared" si="1"/>
        <v>0.99998235098872756</v>
      </c>
      <c r="P13" s="16">
        <f t="shared" si="2"/>
        <v>1</v>
      </c>
      <c r="Q13" s="16">
        <f t="shared" si="3"/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E13" s="21"/>
    </row>
    <row r="14" spans="1:31" ht="11.25" customHeight="1" x14ac:dyDescent="0.2">
      <c r="A14" s="1" t="s">
        <v>28</v>
      </c>
      <c r="B14" s="1" t="s">
        <v>21</v>
      </c>
      <c r="C14" s="1">
        <v>4421</v>
      </c>
      <c r="D14" s="1" t="s">
        <v>41</v>
      </c>
      <c r="E14" s="1">
        <v>5052</v>
      </c>
      <c r="F14" s="1" t="s">
        <v>29</v>
      </c>
      <c r="G14" s="18">
        <v>0</v>
      </c>
      <c r="H14" s="18">
        <v>0</v>
      </c>
      <c r="I14" s="18">
        <v>0</v>
      </c>
      <c r="J14" s="1">
        <v>20</v>
      </c>
      <c r="K14" s="1">
        <v>20</v>
      </c>
      <c r="L14" s="1">
        <v>20</v>
      </c>
      <c r="M14" s="1" t="s">
        <v>22</v>
      </c>
      <c r="N14" s="16" t="str">
        <f t="shared" si="0"/>
        <v>0%</v>
      </c>
      <c r="O14" s="16" t="str">
        <f t="shared" si="1"/>
        <v>0%</v>
      </c>
      <c r="P14" s="16">
        <f t="shared" si="2"/>
        <v>1</v>
      </c>
      <c r="Q14" s="16">
        <f t="shared" si="3"/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E14" s="21"/>
    </row>
    <row r="15" spans="1:31" ht="11.25" customHeight="1" x14ac:dyDescent="0.2">
      <c r="A15" s="1" t="s">
        <v>28</v>
      </c>
      <c r="B15" s="1" t="s">
        <v>21</v>
      </c>
      <c r="C15" s="1">
        <v>2491</v>
      </c>
      <c r="D15" s="1" t="s">
        <v>42</v>
      </c>
      <c r="E15" s="1">
        <v>5052</v>
      </c>
      <c r="F15" s="1" t="s">
        <v>29</v>
      </c>
      <c r="G15" s="18">
        <v>0</v>
      </c>
      <c r="H15" s="18">
        <v>659773.19999999995</v>
      </c>
      <c r="I15" s="18">
        <v>659771.79999999993</v>
      </c>
      <c r="J15" s="1">
        <v>20</v>
      </c>
      <c r="K15" s="1">
        <v>20</v>
      </c>
      <c r="L15" s="1">
        <v>18</v>
      </c>
      <c r="M15" s="1" t="s">
        <v>72</v>
      </c>
      <c r="N15" s="16" t="str">
        <f t="shared" si="0"/>
        <v>0%</v>
      </c>
      <c r="O15" s="16">
        <f t="shared" si="1"/>
        <v>0.99999787805870255</v>
      </c>
      <c r="P15" s="16">
        <f t="shared" si="2"/>
        <v>0.9</v>
      </c>
      <c r="Q15" s="16">
        <f t="shared" si="3"/>
        <v>0.9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E15" s="21"/>
    </row>
    <row r="16" spans="1:31" ht="11.25" customHeight="1" x14ac:dyDescent="0.2">
      <c r="A16" s="1" t="s">
        <v>28</v>
      </c>
      <c r="B16" s="1" t="s">
        <v>21</v>
      </c>
      <c r="C16" s="1"/>
      <c r="D16" s="1" t="s">
        <v>43</v>
      </c>
      <c r="E16" s="1">
        <v>5052</v>
      </c>
      <c r="F16" s="1" t="s">
        <v>29</v>
      </c>
      <c r="G16" s="18">
        <v>0</v>
      </c>
      <c r="H16" s="18">
        <v>463050</v>
      </c>
      <c r="I16" s="18">
        <v>463049.97</v>
      </c>
      <c r="J16" s="1">
        <v>14</v>
      </c>
      <c r="K16" s="1">
        <v>18</v>
      </c>
      <c r="L16" s="1">
        <v>18</v>
      </c>
      <c r="M16" s="1" t="s">
        <v>73</v>
      </c>
      <c r="N16" s="16" t="str">
        <f t="shared" si="0"/>
        <v>0%</v>
      </c>
      <c r="O16" s="16">
        <f t="shared" si="1"/>
        <v>0.99999993521218</v>
      </c>
      <c r="P16" s="16">
        <f t="shared" si="2"/>
        <v>1.2857142857142858</v>
      </c>
      <c r="Q16" s="16">
        <f t="shared" si="3"/>
        <v>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E16" s="21"/>
    </row>
    <row r="17" spans="1:31" ht="11.25" customHeight="1" x14ac:dyDescent="0.2">
      <c r="A17" s="1" t="s">
        <v>28</v>
      </c>
      <c r="B17" s="1" t="s">
        <v>21</v>
      </c>
      <c r="C17" s="1">
        <v>4421</v>
      </c>
      <c r="D17" s="1" t="s">
        <v>44</v>
      </c>
      <c r="E17" s="1">
        <v>5052</v>
      </c>
      <c r="F17" s="1" t="s">
        <v>29</v>
      </c>
      <c r="G17" s="18">
        <v>0</v>
      </c>
      <c r="H17" s="18">
        <v>1300020.8</v>
      </c>
      <c r="I17" s="18">
        <v>1300020.8</v>
      </c>
      <c r="J17" s="1">
        <v>131</v>
      </c>
      <c r="K17" s="1">
        <v>131</v>
      </c>
      <c r="L17" s="1">
        <v>131</v>
      </c>
      <c r="M17" s="1" t="s">
        <v>22</v>
      </c>
      <c r="N17" s="16" t="str">
        <f t="shared" si="0"/>
        <v>0%</v>
      </c>
      <c r="O17" s="16">
        <f t="shared" si="1"/>
        <v>1</v>
      </c>
      <c r="P17" s="16">
        <f t="shared" si="2"/>
        <v>1</v>
      </c>
      <c r="Q17" s="16">
        <f t="shared" si="3"/>
        <v>1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E17" s="21"/>
    </row>
    <row r="18" spans="1:31" ht="11.25" customHeight="1" x14ac:dyDescent="0.2">
      <c r="A18" s="1" t="s">
        <v>28</v>
      </c>
      <c r="B18" s="1" t="s">
        <v>21</v>
      </c>
      <c r="C18" s="1">
        <v>4421</v>
      </c>
      <c r="D18" s="1" t="s">
        <v>45</v>
      </c>
      <c r="E18" s="1">
        <v>5052</v>
      </c>
      <c r="F18" s="1" t="s">
        <v>29</v>
      </c>
      <c r="G18" s="18">
        <v>0</v>
      </c>
      <c r="H18" s="18">
        <v>79500</v>
      </c>
      <c r="I18" s="18">
        <v>79500</v>
      </c>
      <c r="J18" s="1">
        <v>2</v>
      </c>
      <c r="K18" s="1">
        <v>2</v>
      </c>
      <c r="L18" s="1">
        <v>2</v>
      </c>
      <c r="M18" s="1" t="s">
        <v>22</v>
      </c>
      <c r="N18" s="16" t="str">
        <f t="shared" si="0"/>
        <v>0%</v>
      </c>
      <c r="O18" s="16">
        <f t="shared" si="1"/>
        <v>1</v>
      </c>
      <c r="P18" s="16">
        <f t="shared" si="2"/>
        <v>1</v>
      </c>
      <c r="Q18" s="16">
        <f t="shared" si="3"/>
        <v>1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E18" s="21"/>
    </row>
    <row r="19" spans="1:31" ht="11.25" customHeight="1" x14ac:dyDescent="0.2">
      <c r="A19" s="1" t="s">
        <v>28</v>
      </c>
      <c r="B19" s="1" t="s">
        <v>21</v>
      </c>
      <c r="C19" s="1">
        <v>3831</v>
      </c>
      <c r="D19" s="1" t="s">
        <v>46</v>
      </c>
      <c r="E19" s="1">
        <v>5052</v>
      </c>
      <c r="F19" s="1" t="s">
        <v>29</v>
      </c>
      <c r="G19" s="18">
        <v>0</v>
      </c>
      <c r="H19" s="18">
        <v>5962.4</v>
      </c>
      <c r="I19" s="18">
        <v>5871.4199999999992</v>
      </c>
      <c r="J19" s="1">
        <v>10</v>
      </c>
      <c r="K19" s="1">
        <v>10</v>
      </c>
      <c r="L19" s="1">
        <v>10</v>
      </c>
      <c r="M19" s="1" t="s">
        <v>23</v>
      </c>
      <c r="N19" s="16" t="str">
        <f t="shared" si="0"/>
        <v>0%</v>
      </c>
      <c r="O19" s="16">
        <f t="shared" si="1"/>
        <v>0.98474104387494965</v>
      </c>
      <c r="P19" s="16">
        <f t="shared" si="2"/>
        <v>1</v>
      </c>
      <c r="Q19" s="16">
        <f t="shared" si="3"/>
        <v>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E19" s="21"/>
    </row>
    <row r="20" spans="1:31" ht="11.25" customHeight="1" x14ac:dyDescent="0.2">
      <c r="A20" s="1" t="s">
        <v>28</v>
      </c>
      <c r="B20" s="1" t="s">
        <v>21</v>
      </c>
      <c r="C20" s="1" t="s">
        <v>82</v>
      </c>
      <c r="D20" s="1" t="s">
        <v>47</v>
      </c>
      <c r="E20" s="1">
        <v>5052</v>
      </c>
      <c r="F20" s="1" t="s">
        <v>29</v>
      </c>
      <c r="G20" s="18">
        <v>0</v>
      </c>
      <c r="H20" s="18">
        <v>495597.43</v>
      </c>
      <c r="I20" s="18">
        <v>495597.42999999993</v>
      </c>
      <c r="J20" s="1">
        <v>7</v>
      </c>
      <c r="K20" s="1">
        <v>7</v>
      </c>
      <c r="L20" s="1">
        <v>8</v>
      </c>
      <c r="M20" s="1" t="s">
        <v>66</v>
      </c>
      <c r="N20" s="16" t="str">
        <f t="shared" si="0"/>
        <v>0%</v>
      </c>
      <c r="O20" s="16">
        <f t="shared" si="1"/>
        <v>0.99999999999999989</v>
      </c>
      <c r="P20" s="16">
        <f t="shared" si="2"/>
        <v>1.1428571428571428</v>
      </c>
      <c r="Q20" s="16">
        <f t="shared" si="3"/>
        <v>1.1428571428571428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E20" s="21"/>
    </row>
    <row r="21" spans="1:31" ht="11.25" customHeight="1" x14ac:dyDescent="0.2">
      <c r="A21" s="1" t="s">
        <v>28</v>
      </c>
      <c r="B21" s="1" t="s">
        <v>21</v>
      </c>
      <c r="C21" s="1">
        <v>4421</v>
      </c>
      <c r="D21" s="1" t="s">
        <v>48</v>
      </c>
      <c r="E21" s="1">
        <v>5052</v>
      </c>
      <c r="F21" s="1" t="s">
        <v>29</v>
      </c>
      <c r="G21" s="18">
        <v>0</v>
      </c>
      <c r="H21" s="18">
        <v>175000</v>
      </c>
      <c r="I21" s="18">
        <v>175000</v>
      </c>
      <c r="J21" s="1">
        <v>5</v>
      </c>
      <c r="K21" s="1">
        <v>5</v>
      </c>
      <c r="L21" s="1">
        <v>5</v>
      </c>
      <c r="M21" s="1" t="s">
        <v>74</v>
      </c>
      <c r="N21" s="16" t="str">
        <f t="shared" si="0"/>
        <v>0%</v>
      </c>
      <c r="O21" s="16">
        <f t="shared" si="1"/>
        <v>1</v>
      </c>
      <c r="P21" s="16">
        <f t="shared" si="2"/>
        <v>1</v>
      </c>
      <c r="Q21" s="16">
        <f t="shared" si="3"/>
        <v>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E21" s="21"/>
    </row>
    <row r="22" spans="1:31" ht="11.25" customHeight="1" x14ac:dyDescent="0.2">
      <c r="A22" s="1" t="s">
        <v>28</v>
      </c>
      <c r="B22" s="1" t="s">
        <v>21</v>
      </c>
      <c r="C22" s="1">
        <v>3331</v>
      </c>
      <c r="D22" s="1" t="s">
        <v>49</v>
      </c>
      <c r="E22" s="1">
        <v>5052</v>
      </c>
      <c r="F22" s="1" t="s">
        <v>29</v>
      </c>
      <c r="G22" s="18">
        <v>0</v>
      </c>
      <c r="H22" s="18">
        <v>500000</v>
      </c>
      <c r="I22" s="18">
        <v>500000</v>
      </c>
      <c r="J22" s="1">
        <v>1</v>
      </c>
      <c r="K22" s="1">
        <v>1</v>
      </c>
      <c r="L22" s="1">
        <v>1</v>
      </c>
      <c r="M22" s="1" t="s">
        <v>24</v>
      </c>
      <c r="N22" s="16" t="str">
        <f t="shared" si="0"/>
        <v>0%</v>
      </c>
      <c r="O22" s="16">
        <f t="shared" si="1"/>
        <v>1</v>
      </c>
      <c r="P22" s="16">
        <f t="shared" si="2"/>
        <v>1</v>
      </c>
      <c r="Q22" s="16">
        <f t="shared" si="3"/>
        <v>1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E22" s="21"/>
    </row>
    <row r="23" spans="1:31" ht="11.25" customHeight="1" x14ac:dyDescent="0.2">
      <c r="A23" s="1" t="s">
        <v>28</v>
      </c>
      <c r="B23" s="1" t="s">
        <v>21</v>
      </c>
      <c r="C23" s="1" t="s">
        <v>30</v>
      </c>
      <c r="D23" s="1" t="s">
        <v>50</v>
      </c>
      <c r="E23" s="1">
        <v>5052</v>
      </c>
      <c r="F23" s="1" t="s">
        <v>29</v>
      </c>
      <c r="G23" s="18">
        <v>0</v>
      </c>
      <c r="H23" s="18">
        <v>153585</v>
      </c>
      <c r="I23" s="18">
        <v>153585</v>
      </c>
      <c r="J23" s="1">
        <v>45</v>
      </c>
      <c r="K23" s="1">
        <v>45</v>
      </c>
      <c r="L23" s="1">
        <v>45</v>
      </c>
      <c r="M23" s="1" t="s">
        <v>25</v>
      </c>
      <c r="N23" s="16" t="str">
        <f t="shared" si="0"/>
        <v>0%</v>
      </c>
      <c r="O23" s="16">
        <f t="shared" si="1"/>
        <v>1</v>
      </c>
      <c r="P23" s="16">
        <f t="shared" si="2"/>
        <v>1</v>
      </c>
      <c r="Q23" s="16">
        <f t="shared" si="3"/>
        <v>1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E23" s="21"/>
    </row>
    <row r="24" spans="1:31" ht="11.25" customHeight="1" x14ac:dyDescent="0.2">
      <c r="A24" s="12" t="s">
        <v>28</v>
      </c>
      <c r="B24" s="1" t="s">
        <v>21</v>
      </c>
      <c r="C24" s="1">
        <v>3831</v>
      </c>
      <c r="D24" s="1" t="s">
        <v>51</v>
      </c>
      <c r="E24" s="1">
        <v>5052</v>
      </c>
      <c r="F24" s="1" t="s">
        <v>29</v>
      </c>
      <c r="G24" s="18">
        <v>0</v>
      </c>
      <c r="H24" s="18">
        <v>194044</v>
      </c>
      <c r="I24" s="18">
        <v>193685.88</v>
      </c>
      <c r="J24" s="1">
        <v>3</v>
      </c>
      <c r="K24" s="1">
        <v>3</v>
      </c>
      <c r="L24" s="1">
        <v>3</v>
      </c>
      <c r="M24" s="1" t="s">
        <v>26</v>
      </c>
      <c r="N24" s="16" t="str">
        <f t="shared" si="0"/>
        <v>0%</v>
      </c>
      <c r="O24" s="16">
        <f t="shared" si="1"/>
        <v>0.99815443919935687</v>
      </c>
      <c r="P24" s="16">
        <f t="shared" si="2"/>
        <v>1</v>
      </c>
      <c r="Q24" s="16">
        <f t="shared" si="3"/>
        <v>1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E24" s="21"/>
    </row>
    <row r="25" spans="1:31" ht="11.25" customHeight="1" x14ac:dyDescent="0.2">
      <c r="A25" s="1" t="s">
        <v>28</v>
      </c>
      <c r="B25" s="1" t="s">
        <v>21</v>
      </c>
      <c r="C25" s="1">
        <v>4421</v>
      </c>
      <c r="D25" s="1" t="s">
        <v>52</v>
      </c>
      <c r="E25" s="1">
        <v>5052</v>
      </c>
      <c r="F25" s="1" t="s">
        <v>29</v>
      </c>
      <c r="G25" s="18">
        <v>0</v>
      </c>
      <c r="H25" s="18">
        <v>0</v>
      </c>
      <c r="I25" s="18">
        <v>0</v>
      </c>
      <c r="J25" s="1">
        <v>300</v>
      </c>
      <c r="K25" s="1">
        <v>300</v>
      </c>
      <c r="L25" s="1">
        <v>300</v>
      </c>
      <c r="M25" s="1" t="s">
        <v>22</v>
      </c>
      <c r="N25" s="16" t="str">
        <f t="shared" si="0"/>
        <v>0%</v>
      </c>
      <c r="O25" s="16" t="str">
        <f t="shared" si="1"/>
        <v>0%</v>
      </c>
      <c r="P25" s="16">
        <f t="shared" si="2"/>
        <v>1</v>
      </c>
      <c r="Q25" s="16">
        <f t="shared" si="3"/>
        <v>1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E25" s="21"/>
    </row>
    <row r="26" spans="1:31" ht="11.25" customHeight="1" x14ac:dyDescent="0.2">
      <c r="A26" s="1" t="s">
        <v>28</v>
      </c>
      <c r="B26" s="1" t="s">
        <v>21</v>
      </c>
      <c r="C26" s="1">
        <v>3391</v>
      </c>
      <c r="D26" s="1" t="s">
        <v>53</v>
      </c>
      <c r="E26" s="1">
        <v>5052</v>
      </c>
      <c r="F26" s="1" t="s">
        <v>29</v>
      </c>
      <c r="G26" s="18">
        <v>0</v>
      </c>
      <c r="H26" s="18">
        <v>195520</v>
      </c>
      <c r="I26" s="18">
        <v>195520</v>
      </c>
      <c r="J26" s="1">
        <v>65</v>
      </c>
      <c r="K26" s="1">
        <v>65</v>
      </c>
      <c r="L26" s="1">
        <v>65</v>
      </c>
      <c r="M26" s="1" t="s">
        <v>73</v>
      </c>
      <c r="N26" s="16" t="str">
        <f t="shared" si="0"/>
        <v>0%</v>
      </c>
      <c r="O26" s="16">
        <f t="shared" si="1"/>
        <v>1</v>
      </c>
      <c r="P26" s="16">
        <f t="shared" si="2"/>
        <v>1</v>
      </c>
      <c r="Q26" s="16">
        <f t="shared" si="3"/>
        <v>1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E26" s="21"/>
    </row>
    <row r="27" spans="1:31" ht="11.25" customHeight="1" x14ac:dyDescent="0.2">
      <c r="A27" s="1" t="s">
        <v>28</v>
      </c>
      <c r="B27" s="1" t="s">
        <v>21</v>
      </c>
      <c r="C27" s="1"/>
      <c r="D27" s="1" t="s">
        <v>54</v>
      </c>
      <c r="E27" s="1">
        <v>5052</v>
      </c>
      <c r="F27" s="1" t="s">
        <v>29</v>
      </c>
      <c r="G27" s="18">
        <v>0</v>
      </c>
      <c r="H27" s="18">
        <v>1579722.65</v>
      </c>
      <c r="I27" s="18">
        <v>1579715.57</v>
      </c>
      <c r="J27" s="1">
        <v>77</v>
      </c>
      <c r="K27" s="1">
        <v>77</v>
      </c>
      <c r="L27" s="1">
        <v>77</v>
      </c>
      <c r="M27" s="1" t="s">
        <v>66</v>
      </c>
      <c r="N27" s="16" t="str">
        <f t="shared" si="0"/>
        <v>0%</v>
      </c>
      <c r="O27" s="16">
        <f t="shared" si="1"/>
        <v>0.99999551820061594</v>
      </c>
      <c r="P27" s="16">
        <f t="shared" si="2"/>
        <v>1</v>
      </c>
      <c r="Q27" s="16">
        <f t="shared" si="3"/>
        <v>1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E27" s="21"/>
    </row>
    <row r="28" spans="1:31" ht="11.25" customHeight="1" x14ac:dyDescent="0.2">
      <c r="A28" s="1" t="s">
        <v>79</v>
      </c>
      <c r="B28" s="1" t="s">
        <v>21</v>
      </c>
      <c r="C28" s="1">
        <v>3831</v>
      </c>
      <c r="D28" s="1" t="s">
        <v>55</v>
      </c>
      <c r="E28" s="1">
        <v>5052</v>
      </c>
      <c r="F28" s="1" t="s">
        <v>29</v>
      </c>
      <c r="G28" s="18">
        <v>0</v>
      </c>
      <c r="H28" s="18">
        <v>140291.19</v>
      </c>
      <c r="I28" s="18">
        <v>140291.19</v>
      </c>
      <c r="J28" s="1">
        <v>18</v>
      </c>
      <c r="K28" s="1">
        <v>18</v>
      </c>
      <c r="L28" s="1">
        <v>18</v>
      </c>
      <c r="M28" s="1" t="s">
        <v>23</v>
      </c>
      <c r="N28" s="16" t="str">
        <f t="shared" si="0"/>
        <v>0%</v>
      </c>
      <c r="O28" s="16">
        <f t="shared" si="1"/>
        <v>1</v>
      </c>
      <c r="P28" s="16">
        <f t="shared" si="2"/>
        <v>1</v>
      </c>
      <c r="Q28" s="16">
        <f t="shared" si="3"/>
        <v>1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E28" s="21"/>
    </row>
    <row r="29" spans="1:31" ht="11.25" customHeight="1" x14ac:dyDescent="0.2">
      <c r="A29" s="1" t="s">
        <v>79</v>
      </c>
      <c r="B29" s="1" t="s">
        <v>21</v>
      </c>
      <c r="C29" s="1">
        <v>3831</v>
      </c>
      <c r="D29" s="1" t="s">
        <v>56</v>
      </c>
      <c r="E29" s="1">
        <v>5052</v>
      </c>
      <c r="F29" s="1" t="s">
        <v>29</v>
      </c>
      <c r="G29" s="18">
        <v>0</v>
      </c>
      <c r="H29" s="18">
        <v>1057358.56</v>
      </c>
      <c r="I29" s="18">
        <v>1057361.55</v>
      </c>
      <c r="J29" s="1">
        <v>7</v>
      </c>
      <c r="K29" s="1">
        <v>7</v>
      </c>
      <c r="L29" s="1">
        <v>7</v>
      </c>
      <c r="M29" s="1" t="s">
        <v>26</v>
      </c>
      <c r="N29" s="16" t="str">
        <f t="shared" si="0"/>
        <v>0%</v>
      </c>
      <c r="O29" s="16">
        <f t="shared" si="1"/>
        <v>1.0000028278013846</v>
      </c>
      <c r="P29" s="16">
        <f t="shared" si="2"/>
        <v>1</v>
      </c>
      <c r="Q29" s="16">
        <f t="shared" si="3"/>
        <v>1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E29" s="21"/>
    </row>
    <row r="30" spans="1:31" ht="11.25" customHeight="1" x14ac:dyDescent="0.2">
      <c r="A30" s="1" t="s">
        <v>79</v>
      </c>
      <c r="B30" s="1" t="s">
        <v>21</v>
      </c>
      <c r="C30" s="1" t="s">
        <v>83</v>
      </c>
      <c r="D30" s="1" t="s">
        <v>57</v>
      </c>
      <c r="E30" s="1">
        <v>5052</v>
      </c>
      <c r="F30" s="1" t="s">
        <v>29</v>
      </c>
      <c r="G30" s="18">
        <v>0</v>
      </c>
      <c r="H30" s="18">
        <v>429800</v>
      </c>
      <c r="I30" s="18">
        <v>425805.87</v>
      </c>
      <c r="J30" s="1">
        <v>50</v>
      </c>
      <c r="K30" s="1">
        <v>50</v>
      </c>
      <c r="L30" s="1">
        <v>50</v>
      </c>
      <c r="M30" s="1" t="s">
        <v>73</v>
      </c>
      <c r="N30" s="16" t="str">
        <f t="shared" si="0"/>
        <v>0%</v>
      </c>
      <c r="O30" s="16">
        <f t="shared" si="1"/>
        <v>0.99070700325732897</v>
      </c>
      <c r="P30" s="16">
        <f t="shared" si="2"/>
        <v>1</v>
      </c>
      <c r="Q30" s="16">
        <f t="shared" si="3"/>
        <v>1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E30" s="21"/>
    </row>
    <row r="31" spans="1:31" ht="11.25" customHeight="1" x14ac:dyDescent="0.2">
      <c r="A31" s="1" t="s">
        <v>79</v>
      </c>
      <c r="B31" s="1" t="s">
        <v>21</v>
      </c>
      <c r="C31" s="1"/>
      <c r="D31" s="1" t="s">
        <v>58</v>
      </c>
      <c r="E31" s="1">
        <v>5052</v>
      </c>
      <c r="F31" s="1" t="s">
        <v>29</v>
      </c>
      <c r="G31" s="18">
        <v>0</v>
      </c>
      <c r="H31" s="18">
        <v>0</v>
      </c>
      <c r="I31" s="18">
        <v>0</v>
      </c>
      <c r="J31" s="1">
        <v>800</v>
      </c>
      <c r="K31" s="1">
        <v>800</v>
      </c>
      <c r="L31" s="1">
        <v>800</v>
      </c>
      <c r="M31" s="1" t="s">
        <v>75</v>
      </c>
      <c r="N31" s="16" t="str">
        <f t="shared" si="0"/>
        <v>0%</v>
      </c>
      <c r="O31" s="16" t="str">
        <f t="shared" si="1"/>
        <v>0%</v>
      </c>
      <c r="P31" s="16">
        <f t="shared" si="2"/>
        <v>1</v>
      </c>
      <c r="Q31" s="16">
        <f t="shared" si="3"/>
        <v>1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E31" s="21"/>
    </row>
    <row r="32" spans="1:31" ht="11.25" customHeight="1" x14ac:dyDescent="0.2">
      <c r="A32" s="1" t="s">
        <v>79</v>
      </c>
      <c r="B32" s="1" t="s">
        <v>21</v>
      </c>
      <c r="C32" s="1"/>
      <c r="D32" s="1" t="s">
        <v>59</v>
      </c>
      <c r="E32" s="1">
        <v>5052</v>
      </c>
      <c r="F32" s="1" t="s">
        <v>29</v>
      </c>
      <c r="G32" s="18">
        <v>0</v>
      </c>
      <c r="H32" s="18">
        <v>0</v>
      </c>
      <c r="I32" s="18">
        <v>0</v>
      </c>
      <c r="J32" s="1">
        <v>25</v>
      </c>
      <c r="K32" s="1">
        <v>25</v>
      </c>
      <c r="L32" s="1">
        <v>25</v>
      </c>
      <c r="M32" s="1" t="s">
        <v>73</v>
      </c>
      <c r="N32" s="16" t="str">
        <f t="shared" si="0"/>
        <v>0%</v>
      </c>
      <c r="O32" s="16" t="str">
        <f t="shared" si="1"/>
        <v>0%</v>
      </c>
      <c r="P32" s="16">
        <f t="shared" si="2"/>
        <v>1</v>
      </c>
      <c r="Q32" s="16">
        <f t="shared" si="3"/>
        <v>1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E32" s="21"/>
    </row>
    <row r="33" spans="1:31" ht="11.25" customHeight="1" x14ac:dyDescent="0.2">
      <c r="A33" s="1" t="s">
        <v>79</v>
      </c>
      <c r="B33" s="1" t="s">
        <v>21</v>
      </c>
      <c r="C33" s="1">
        <v>4411</v>
      </c>
      <c r="D33" s="1" t="s">
        <v>60</v>
      </c>
      <c r="E33" s="1">
        <v>5052</v>
      </c>
      <c r="F33" s="1" t="s">
        <v>29</v>
      </c>
      <c r="G33" s="18">
        <v>0</v>
      </c>
      <c r="H33" s="18">
        <v>0</v>
      </c>
      <c r="I33" s="18">
        <v>0</v>
      </c>
      <c r="J33" s="1">
        <v>4</v>
      </c>
      <c r="K33" s="1">
        <v>4</v>
      </c>
      <c r="L33" s="1">
        <v>4</v>
      </c>
      <c r="M33" s="1" t="s">
        <v>76</v>
      </c>
      <c r="N33" s="16" t="str">
        <f t="shared" si="0"/>
        <v>0%</v>
      </c>
      <c r="O33" s="16" t="str">
        <f t="shared" si="1"/>
        <v>0%</v>
      </c>
      <c r="P33" s="16">
        <f t="shared" si="2"/>
        <v>1</v>
      </c>
      <c r="Q33" s="16">
        <f t="shared" si="3"/>
        <v>1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E33" s="21"/>
    </row>
    <row r="34" spans="1:31" ht="11.25" customHeight="1" x14ac:dyDescent="0.2">
      <c r="A34" s="1" t="s">
        <v>79</v>
      </c>
      <c r="B34" s="1" t="s">
        <v>21</v>
      </c>
      <c r="C34" s="1">
        <v>3391</v>
      </c>
      <c r="D34" s="1" t="s">
        <v>61</v>
      </c>
      <c r="E34" s="1">
        <v>5052</v>
      </c>
      <c r="F34" s="1" t="s">
        <v>29</v>
      </c>
      <c r="G34" s="18">
        <v>0</v>
      </c>
      <c r="H34" s="18">
        <v>315000</v>
      </c>
      <c r="I34" s="18">
        <v>314999.82999999996</v>
      </c>
      <c r="J34" s="1">
        <v>800</v>
      </c>
      <c r="K34" s="1">
        <v>800</v>
      </c>
      <c r="L34" s="1">
        <v>800</v>
      </c>
      <c r="M34" s="1" t="s">
        <v>77</v>
      </c>
      <c r="N34" s="16" t="str">
        <f t="shared" si="0"/>
        <v>0%</v>
      </c>
      <c r="O34" s="16">
        <f t="shared" si="1"/>
        <v>0.99999946031746023</v>
      </c>
      <c r="P34" s="16">
        <f t="shared" si="2"/>
        <v>1</v>
      </c>
      <c r="Q34" s="16">
        <f t="shared" si="3"/>
        <v>1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E34" s="21"/>
    </row>
    <row r="35" spans="1:31" ht="11.25" customHeight="1" x14ac:dyDescent="0.2">
      <c r="A35" s="1" t="s">
        <v>79</v>
      </c>
      <c r="B35" s="1" t="s">
        <v>21</v>
      </c>
      <c r="C35" s="1">
        <v>3391</v>
      </c>
      <c r="D35" s="1" t="s">
        <v>62</v>
      </c>
      <c r="E35" s="1">
        <v>5052</v>
      </c>
      <c r="F35" s="1" t="s">
        <v>29</v>
      </c>
      <c r="G35" s="18">
        <v>0</v>
      </c>
      <c r="H35" s="18">
        <v>105000</v>
      </c>
      <c r="I35" s="18">
        <v>104999.93000000001</v>
      </c>
      <c r="J35" s="1">
        <v>200</v>
      </c>
      <c r="K35" s="1">
        <v>200</v>
      </c>
      <c r="L35" s="1">
        <v>200</v>
      </c>
      <c r="M35" s="1" t="s">
        <v>78</v>
      </c>
      <c r="N35" s="16" t="str">
        <f t="shared" si="0"/>
        <v>0%</v>
      </c>
      <c r="O35" s="16">
        <f t="shared" si="1"/>
        <v>0.99999933333333335</v>
      </c>
      <c r="P35" s="16">
        <f t="shared" si="2"/>
        <v>1</v>
      </c>
      <c r="Q35" s="16">
        <f t="shared" si="3"/>
        <v>1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E35" s="21"/>
    </row>
    <row r="36" spans="1:31" ht="11.25" customHeight="1" x14ac:dyDescent="0.2">
      <c r="A36" s="1" t="s">
        <v>79</v>
      </c>
      <c r="B36" s="1" t="s">
        <v>21</v>
      </c>
      <c r="C36" s="1">
        <v>3391</v>
      </c>
      <c r="D36" s="1" t="s">
        <v>63</v>
      </c>
      <c r="E36" s="1">
        <v>5052</v>
      </c>
      <c r="F36" s="1" t="s">
        <v>29</v>
      </c>
      <c r="G36" s="18">
        <v>0</v>
      </c>
      <c r="H36" s="18">
        <v>0</v>
      </c>
      <c r="I36" s="18">
        <v>0</v>
      </c>
      <c r="J36" s="1">
        <v>60</v>
      </c>
      <c r="K36" s="1">
        <v>60</v>
      </c>
      <c r="L36" s="1">
        <v>60</v>
      </c>
      <c r="M36" s="1" t="s">
        <v>73</v>
      </c>
      <c r="N36" s="16" t="str">
        <f t="shared" si="0"/>
        <v>0%</v>
      </c>
      <c r="O36" s="16" t="str">
        <f t="shared" si="1"/>
        <v>0%</v>
      </c>
      <c r="P36" s="16">
        <f t="shared" si="2"/>
        <v>1</v>
      </c>
      <c r="Q36" s="16">
        <f t="shared" si="3"/>
        <v>1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E36" s="21"/>
    </row>
    <row r="37" spans="1:31" ht="11.25" customHeight="1" x14ac:dyDescent="0.2">
      <c r="A37" s="1"/>
      <c r="B37" s="1"/>
      <c r="C37" s="1"/>
      <c r="D37" s="1"/>
      <c r="E37" s="1"/>
      <c r="F37" s="1"/>
      <c r="G37" s="17"/>
      <c r="H37" s="18"/>
      <c r="I37" s="17"/>
      <c r="J37" s="1"/>
      <c r="K37" s="1"/>
      <c r="L37" s="1"/>
      <c r="M37" s="1"/>
      <c r="N37" s="16"/>
      <c r="O37" s="16"/>
      <c r="P37" s="16"/>
      <c r="Q37" s="16"/>
      <c r="R37" s="1"/>
      <c r="S37" s="1"/>
      <c r="T37" s="1"/>
      <c r="U37" s="1"/>
      <c r="V37" s="1"/>
      <c r="W37" s="1"/>
      <c r="X37" s="1"/>
      <c r="Y37" s="1"/>
      <c r="Z37" s="1"/>
      <c r="AE37" s="21"/>
    </row>
    <row r="38" spans="1:31" ht="11.25" customHeight="1" x14ac:dyDescent="0.2">
      <c r="A38" s="1"/>
      <c r="B38" s="1"/>
      <c r="C38" s="1"/>
      <c r="D38" s="1"/>
      <c r="E38" s="1"/>
      <c r="F38" s="1"/>
      <c r="G38" s="17"/>
      <c r="H38" s="17"/>
      <c r="I38" s="17"/>
      <c r="J38" s="1"/>
      <c r="K38" s="1"/>
      <c r="L38" s="1"/>
      <c r="M38" s="1"/>
      <c r="N38" s="16"/>
      <c r="O38" s="16"/>
      <c r="P38" s="16"/>
      <c r="Q38" s="16"/>
      <c r="R38" s="1"/>
      <c r="S38" s="1"/>
      <c r="T38" s="1"/>
      <c r="U38" s="1"/>
      <c r="V38" s="1"/>
      <c r="W38" s="1"/>
      <c r="X38" s="1"/>
      <c r="Y38" s="1"/>
      <c r="Z38" s="1"/>
      <c r="AE38" s="21"/>
    </row>
    <row r="39" spans="1:31" ht="11.25" customHeight="1" x14ac:dyDescent="0.2">
      <c r="A39" s="1"/>
      <c r="B39" s="1"/>
      <c r="C39" s="1"/>
      <c r="D39" s="1"/>
      <c r="E39" s="1"/>
      <c r="F39" s="1"/>
      <c r="G39" s="17"/>
      <c r="H39" s="18"/>
      <c r="I39" s="17"/>
      <c r="J39" s="1"/>
      <c r="K39" s="1"/>
      <c r="L39" s="1"/>
      <c r="M39" s="1"/>
      <c r="N39" s="16"/>
      <c r="O39" s="16"/>
      <c r="P39" s="16"/>
      <c r="Q39" s="16"/>
      <c r="R39" s="1"/>
      <c r="S39" s="1"/>
      <c r="T39" s="1"/>
      <c r="U39" s="1"/>
      <c r="V39" s="1"/>
      <c r="W39" s="1"/>
      <c r="X39" s="1"/>
      <c r="Y39" s="1"/>
      <c r="Z39" s="1"/>
      <c r="AE39" s="21"/>
    </row>
    <row r="40" spans="1:31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E40" s="21"/>
    </row>
    <row r="41" spans="1:31" ht="11.25" customHeight="1" x14ac:dyDescent="0.2">
      <c r="A41" s="1"/>
      <c r="B41" s="1"/>
      <c r="C41" s="1"/>
      <c r="D41" s="1"/>
      <c r="E41" s="1"/>
      <c r="F41" s="1"/>
      <c r="G41" s="19"/>
      <c r="H41" s="19"/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E41" s="21"/>
    </row>
    <row r="42" spans="1:31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E42" s="21"/>
    </row>
    <row r="43" spans="1:31" ht="11.25" customHeight="1" x14ac:dyDescent="0.2">
      <c r="A43" s="1"/>
      <c r="B43" s="1"/>
      <c r="C43" s="1"/>
      <c r="D43" s="1"/>
      <c r="E43" s="1"/>
      <c r="F43" s="1"/>
      <c r="G43" s="19"/>
      <c r="H43" s="19"/>
      <c r="I43" s="1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E43" s="21"/>
    </row>
    <row r="44" spans="1:31" ht="11.25" customHeight="1" x14ac:dyDescent="0.2">
      <c r="A44" s="1"/>
      <c r="B44" s="1"/>
      <c r="C44" s="1"/>
      <c r="D44" s="1"/>
      <c r="E44" s="1"/>
      <c r="F44" s="1"/>
      <c r="G44" s="20"/>
      <c r="H44" s="20"/>
      <c r="I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De Leon</cp:lastModifiedBy>
  <cp:revision/>
  <dcterms:created xsi:type="dcterms:W3CDTF">2024-04-08T20:30:24Z</dcterms:created>
  <dcterms:modified xsi:type="dcterms:W3CDTF">2026-02-23T17:11:26Z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